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69\งาน ปปช\ITA\จัดซื้อจัดจ้าง\ปีงบประมาณ2568\"/>
    </mc:Choice>
  </mc:AlternateContent>
  <xr:revisionPtr revIDLastSave="0" documentId="8_{3B05EF58-B853-4726-8A1A-4F81BD74AA1E}" xr6:coauthVersionLast="47" xr6:coauthVersionMax="47" xr10:uidLastSave="{00000000-0000-0000-0000-000000000000}"/>
  <bookViews>
    <workbookView xWindow="-120" yWindow="-120" windowWidth="20730" windowHeight="11160" xr2:uid="{EEA7736D-F18D-48EC-9F5E-2E59D0919FA6}"/>
  </bookViews>
  <sheets>
    <sheet name="Sheet1" sheetId="1" r:id="rId1"/>
  </sheets>
  <definedNames>
    <definedName name="_xlnm.Print_Titles" localSheetId="0">Sheet1!$1:$6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C7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<sst xmlns="http://schemas.openxmlformats.org/spreadsheetml/2006/main" count="158" uniqueCount="112">
  <si>
    <t>แบบ สขร. 1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</si>
  <si>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</si>
  <si>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</si>
  <si>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</si>
  <si>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</si>
  <si>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</si>
  <si>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</si>
  <si>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</si>
  <si>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</si>
  <si>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</si>
  <si>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</si>
  <si>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</si>
  <si>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</si>
  <si>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</si>
  <si>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</si>
  <si>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</si>
  <si>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</si>
  <si>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วิธีเฉพาะเจาะจง</t>
  </si>
  <si>
    <t>สรุปผลการดำเนินการจัดซื้อจัดจ้างในรอบเดือน  ตุลาคม  2567</t>
  </si>
  <si>
    <t>องค์การบริหารส่วนตำบลโคกตูม  อำเภอประโคนชัย  จังหวัดบุรีรัมย์</t>
  </si>
  <si>
    <t>วันที่  31  ตุลาคม  พ.ศ. 2567</t>
  </si>
  <si>
    <t>โครงการก่อสร้างถนนคอนกรีตเสริมเหล็กพร้อมวางท่อระบายน้ำและบ่อพักสายทางจากบ้านนายไล  ไชยสุวรรณ์  ถึงบ้านนางเสงี่ยม  ฮาประโคน  บ้านโคกรังพัฒนา  หมู่ที่ 9</t>
  </si>
  <si>
    <t>หจก.ศรีประโคนชัยก่อสร้าง  ราคา  476,000.- บาท</t>
  </si>
  <si>
    <t>โครงการวางท่อระบายน้ำพร้อมบ่อพักและขยายผิวจราจร สายทางจากลาดยาง ถึงบ้านนายบุญเพ็ง สุภา บ้านราษฎร์นิยม หมู่ที่ 5</t>
  </si>
  <si>
    <t>หจก.ศรีประโคนชัยก่อสร้าง  ราคาที่เสนอ  474,000.- บาท</t>
  </si>
  <si>
    <t>โครงการก่อสร้างถนนคอนกรีตเสริมเหล็กพร้อมวางท่อระบายน้ำและบ่อพัก สายทางจากบ้านนางแหวน สุวรรณรัมย์ถึงบ้านนางเกือน อุตสาห์รัมย์ บ้านโคกรัง หมู่ที่ 3</t>
  </si>
  <si>
    <t>โครงการวางท่อระบายน้ำพร้อมบ่อพักและขยายผิวจราจร สายทางจากบ้านนางอัมพร พริ้งเพราะ ถึงนานายสำรวย กลอยประโคน บ้านโคกตูม  หมู่ที่ 1</t>
  </si>
  <si>
    <t>หจก.ศรีประโคนชัยก่อสร้าง  ราคา  474,000.- บาท</t>
  </si>
  <si>
    <t>หจก.ศรีประโคนชัยก่อสร้าง  ราคาที่เสนอ  484,000.- บาท</t>
  </si>
  <si>
    <t>หจก.ศรีประโคนชัยก่อสร้าง  ราคา  484,000.- บาท</t>
  </si>
  <si>
    <t>สัญญาจ้าง เลขที่ 1/2568  วันที่ 22 ตุลาคม  2567</t>
  </si>
  <si>
    <t>สัญญาจ้าง เลขที่ 2/2568  วันที่ 22 ตุลาคม  2567</t>
  </si>
  <si>
    <t>หจก.ศรีประโคนชัยก่อสร้าง   ราคาที่เสนอ  295,000.- บาท</t>
  </si>
  <si>
    <t>หจก.ศรีประโคนชัยก่อสร้าง  ราคา  295,000.- บาท</t>
  </si>
  <si>
    <t>สัญญาจ้าง เลขที่   3/2568  วันที่   22   ตุลาคม  2567</t>
  </si>
  <si>
    <t>สัญญาจ้าง เลขที่   4/2568  วันที่  22  ตุลาคม  2567</t>
  </si>
  <si>
    <t>หจก.ศรีประโคนชัยก่อสร้าง  ราคาที่เสนอ  476,000.- บาท</t>
  </si>
  <si>
    <t>ไม่เกินวงเงินที่กำหนดในกฏกระทรวง</t>
  </si>
  <si>
    <t>จ้างเหมาบริการในการปฏิบัติงานทำความสะอาดบริเวณอาคารสำนักงานองค์การบริหารส่วนตำบลโคกตูม ประจำปีงบประมาณ 2568</t>
  </si>
  <si>
    <t>จ้างเหมาบริการในการปฏิบัติงานพนักงานประจำรถบรรทุกน้ำอเนกประสงค์ (พนักงานดับเพลิง) ประจำปีงบประมาณ 2568</t>
  </si>
  <si>
    <t>จ้างเหมาบริการในการปฏิบัติงานธุรการของกองคลัง ประจำปีงบประมาณ 2568</t>
  </si>
  <si>
    <t>จ้างเหมาบริการในการปฏิบัติงานเจ้าหน้าที่บันทึกข้อมูลของกองช่าง ประจำปีงบประมาณ 2568</t>
  </si>
  <si>
    <t>จ้างเหมาบริการในการปฏิบัติงานบริการอาสากู้ชีพในโครงการแพทย์ฉุกเฉินของกองสาธารณสุขและสิ่งแวดล้อม (งานกู้ชีพกู้ภัย (FR)) ประจำปีงบประมาณ 2568</t>
  </si>
  <si>
    <t>จ้างเหมาบริการในการปฏิบัติงานทำความสะอาดบริเวณศูนย์พัฒนาเด็กเล็กเปลี่ยนราษฎร์อนุสรณ์ ประจำปีงบประมาณ 2568</t>
  </si>
  <si>
    <t>จ้างเหมาบริการในการปฏิบัติงานทำความสะอาดบริเวณศูนย์พัฒนาเด็กเล็กตำบลโคกตูม ประจำปีงบประมาณ 2568</t>
  </si>
  <si>
    <t>จ้างเหมาบริการในการปฏิบัติงานคนงานทั่วไปของกองช่าง งานกิจการประปา ประจำปีงบประมาณ 2568</t>
  </si>
  <si>
    <t>นางเกวลิน สัตย์รัมย์  ราคาที่เสนอ  10,800.- บาท</t>
  </si>
  <si>
    <t>นางเกวลิน สัตย์รัมย์  ราคา 10,800.- บาท</t>
  </si>
  <si>
    <t>นายพิทักษ์พงษ์  พริ้งเพราะ  ราคาที่เสนอ  120,000.- บาท</t>
  </si>
  <si>
    <t>นายพิทักษ์พงษ์  พริ้งเพราะ   ราคา  120,000.- บาท</t>
  </si>
  <si>
    <t>นางสาวกาญจนา มากะเต  ราคาที่เสนอ  10,800.- บาท</t>
  </si>
  <si>
    <t>นางสาวเจจิรา  โสปันริห์  ราคาที่เสนอ  10,800.- บาท</t>
  </si>
  <si>
    <t>นางสาวเช็ม  เกรัมย์  ราคาที่เสนอ  10,800.- บาท</t>
  </si>
  <si>
    <t>นายอุดม สายกระสุน  ราคาที่เสนอ  10,800.- บาท</t>
  </si>
  <si>
    <t>นางสาวกาญจนา มากะเต  ราคา 10,800.- บาท</t>
  </si>
  <si>
    <t>นางสาวเจจิรา  โสปันริห์  ราคา 10,800.- บาท</t>
  </si>
  <si>
    <t>นางสาวเช็ม  เกรัมย์  ราคา 10,800.- บาท</t>
  </si>
  <si>
    <t>นายอุดม สายกระสุน  ราคา 10,800.- บาท</t>
  </si>
  <si>
    <t>นายวาน  เงางาม  ราคาที่เสนอ  120,000.- บาท</t>
  </si>
  <si>
    <t>นายประกอบ อนุเคราะห์  ราคาที่เสนอ  120,000.- บาท</t>
  </si>
  <si>
    <t>นายโนรี  ดียิ่ง  ราคาที่เสนอ  120,000.- บาท</t>
  </si>
  <si>
    <t>นายพิสิฐ โยงกระโทก  ราคาที่เสนอ  120,000.- บาท</t>
  </si>
  <si>
    <t>นายปัญญา สติภา  ราคาที่เสนอ  120,000.- บาท</t>
  </si>
  <si>
    <t>นายวาน  เงางาม  ราคา  120,000.- บาท</t>
  </si>
  <si>
    <t>นายประกอบ อนุเคราะห์  ราคา  120,000.- บาท</t>
  </si>
  <si>
    <t>นายโนรี  ดียิ่ง  ราคา  120,000.- บาท</t>
  </si>
  <si>
    <t>นายพิสิฐ โยงกระโทก  ราคา  120,000.- บาท</t>
  </si>
  <si>
    <t>นายปัญญา สติภา  ราคา  120,000.- บาท</t>
  </si>
  <si>
    <t>จ้างทำป้ายไวนิลเฉลิมพระเกียรติพระบาทสมเด็จพระเจ้าอยู่หัว รัชกาลที่ 10 ของสำนักปลัด จำนวน 1 รายการ</t>
  </si>
  <si>
    <t>นวพล โดยนายราชันย์ ชาญประโคน   ราคาที่เสนอ  1,728.- บาท</t>
  </si>
  <si>
    <t>นวพล โดยนายราชันย์ ชาญประโคน   ราคา 1,728.- บาท</t>
  </si>
  <si>
    <t>บันทึกข้อตกลงจ้าง เลขที่ 1/2568  วันที่ 1 ตุลาคม  2567</t>
  </si>
  <si>
    <t>บันทึกข้อตกลงจ้าง เลขที่ 2/2568  วันที่ 1 ตุลาคม  2567</t>
  </si>
  <si>
    <t>บันทึกข้อตกลงจ้าง เลขที่ 3/2568  วันที่ 1 ตุลาคม  2567</t>
  </si>
  <si>
    <t>บันทึกข้อตกลงจ้าง เลขที่ 4/2568  วันที่ 1 ตุลาคม  2567</t>
  </si>
  <si>
    <t>บันทึกข้อตกลงจ้าง เลขที่ 5/2568  วันที่ 1 ตุลาคม  2567</t>
  </si>
  <si>
    <t>บันทึกข้อตกลงจ้าง  เลขที่ 6/2568  วันที่ 1 ตุลาคม  2567</t>
  </si>
  <si>
    <t>บันทึกข้อตกลงจ้าง  เลขที่ 7/2568  วันที่ 1 ตุลาคม  2567</t>
  </si>
  <si>
    <t>บันทึกข้อตกลงจ้าง  เลขที่ 8/2568  วันที่ 1 ตุลาคม  2567</t>
  </si>
  <si>
    <t>บันทึกข้อตกลงจ้าง  เลขที่ 9/2568  วันที่ 1 ตุลาคม  2567</t>
  </si>
  <si>
    <t>บันทึกข้อตกลงจ้าง  เลขที่ 10/2568  วันที่ 1 ตุลาคม  2567</t>
  </si>
  <si>
    <t>บันทึกข้อตกลงจ้าง  เลขที่ 11/2568  วันที่ 1 ตุลาคม  2568</t>
  </si>
  <si>
    <t>ใบสั่งจ้าง เลขที่   12/2568  วันที่  31  ตุลาคม  2567</t>
  </si>
  <si>
    <t>ซื้อน้ำมันเชื้อเพลิงสำหรับรถยนต์ส่วนกลางของสำนักปลัด ประจำปีงบประมาณ 2568</t>
  </si>
  <si>
    <t>ซื้อน้ำมันเชื้อเพลิงสำหรับรถยนต์รถทุกน้ำเอนกประสงค์ (รถดับเพลิง) ของงานป้องกันฯ ประจำปีงบประมาณ 2568</t>
  </si>
  <si>
    <t>ซื้อน้ำมันเชื้อเพลิงสำหรับรถยนต์กู้ชีพ (รถกระบะ) ของกองสาธารณสุขฯ ประจำปีงบประมาณ 2568</t>
  </si>
  <si>
    <t>ซื้อครุภัณฑ์คอมพิวเตอร์หรืออิเล็กทรอนิกส์ (หน้าจอคอมพิวเตอร์ ขนาด 21.5 นิ้ว) จำนวน 1 รายการ</t>
  </si>
  <si>
    <t>ห้างหุ้นส่วนจำกัด ดาวรุ่งโรจน์บริการ ราคาที่เสนอ   40,000.- บาท</t>
  </si>
  <si>
    <t>ห้างหุ้นส่วนจำกัด ดาวรุ่งโรจน์บริการ ราคาที่เสนอ   100,000.- บาท</t>
  </si>
  <si>
    <t xml:space="preserve">ห้างหุ้นส่วนจำกัด ดาวรุ่งโรจน์บริการ ราคาที่เสนอ 70,000.- บาท </t>
  </si>
  <si>
    <t>ห้างหุ้นส่วนจำกัด ธงชัย โอเอ เซลส์แอนด์เซอร์วิส ราคาที่เสนอ 4,400.- บาท</t>
  </si>
  <si>
    <t>ห้างหุ้นส่วนจำกัด ดาวรุ่งโรจน์บริการ ราคา 40,000.- บาท</t>
  </si>
  <si>
    <t>ห้างหุ้นส่วนจำกัด ดาวรุ่งโรจน์บริการ ราคา 100,000.- บาท</t>
  </si>
  <si>
    <t xml:space="preserve">ห้างหุ้นส่วนจำกัด ดาวรุ่งโรจน์บริการ ราคา 70,000.- บาท </t>
  </si>
  <si>
    <t>ห้างหุ้นส่วนจำกัด ธงชัย โอเอ เซลส์แอนด์เซอร์วิส ราคา 4,400.- บาท</t>
  </si>
  <si>
    <t>บันทึกตกลงซื้อ เลขที่  1/2568  วันที่ 1 ตุลาคม 2567</t>
  </si>
  <si>
    <t>บันทึกตกลงซื้อ เลขที่  2/2568  วันที่ 2 ตุลาคม 2567</t>
  </si>
  <si>
    <t>บันทึกตกลงซื้อ เลขที่  3/2568  วันที่ 2 ตุลาคม 2567</t>
  </si>
  <si>
    <t>ใบสั่งซื้อ เลขที่   4/2568  วันที่ 22 ตุลาคม  2567</t>
  </si>
  <si>
    <t>ซื้อวัสดุสำนักงานของกองส่งเสริมการเกษตร จำนวน 3 รายการ</t>
  </si>
  <si>
    <t>ซื้อวัสดุคอมพิวเตอร์ของกองส่งเสริมการเกษตร จำนวน 1 รายการ</t>
  </si>
  <si>
    <t>ห้างหุ้นส่วนจำกัด ธิติวัฒน์บุรีรัมย์  ราคาที่เสนอ   5,400.- บาท</t>
  </si>
  <si>
    <t>ห้างหุ้นส่วนจำกัด ธิติวัฒน์บุรีรัมย์  ราคาที่เสนอ 13,560.- บาท</t>
  </si>
  <si>
    <t>ห้างหุ้นส่วนจำกัด ธิติวัฒน์บุรีรัมย์  ราคา   5,400.- บาท</t>
  </si>
  <si>
    <t>ห้างหุ้นส่วนจำกัด ธิติวัฒน์บุรีรัมย์  ราคา 13,560.- บาท</t>
  </si>
  <si>
    <t xml:space="preserve">ใบสั่งซื้อ เลขที่  5/2568  วันที่ 30 ตุลาคม  2568 </t>
  </si>
  <si>
    <t>ใบสั่งซื้อ เลขที่   6/2568  วันที่  30 ตุลาคม  2568</t>
  </si>
  <si>
    <t>ซื้ออาหารเสริมนมโรงเรียน ประจำปีการศึกษา 2567 เทอมที่ 2 (ระหว่างวันที่ 1 พฤศจิกายน 2567 - 28 มีนาคม 2568)</t>
  </si>
  <si>
    <t>บริษัท ภูมอมิลล์ จำกัด  ราคาที่เสนอ 527,384.- บาท</t>
  </si>
  <si>
    <t>บริษัท ภูมอมิลล์ จำกัด  ราคา527,384.- บาท</t>
  </si>
  <si>
    <t>สัญญาซื้อ เลขที่   7/2568  วันที่  31 ตุลาคม  2568</t>
  </si>
  <si>
    <t>พัสดุส่งเสริมและพัฒนาด้านการเกษตร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</si>
</sst>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2"/>
      <name val="TH Sarabun New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 New"/>
      <family val="2"/>
    </font>
    <font>
      <sz val="12"/>
      <color rgb="FF212529"/>
      <name val="TH Sarabun New"/>
      <family val="2"/>
    </font>
    <font>
      <b/>
      <sz val="1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2" fillId="0" borderId="11" xfId="0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center" vertical="top" shrinkToFit="1"/>
    </xf>
    <xf numFmtId="0" fontId="2" fillId="0" borderId="1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43" fontId="5" fillId="0" borderId="11" xfId="0" applyNumberFormat="1" applyFont="1" applyBorder="1" applyAlignment="1">
      <alignment horizontal="right" vertical="top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1" xfId="1" applyNumberFormat="1" applyFont="1" applyFill="1" applyBorder="1" applyAlignment="1">
      <alignment horizontal="left" vertical="top" wrapText="1"/>
    </xf>
    <xf numFmtId="49" fontId="2" fillId="0" borderId="11" xfId="1" applyNumberFormat="1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 shrinkToFit="1"/>
    </xf>
    <xf numFmtId="0" fontId="5" fillId="0" borderId="0" xfId="0" applyFont="1" applyAlignment="1">
      <alignment vertical="top"/>
    </xf>
    <xf numFmtId="0" fontId="2" fillId="0" borderId="11" xfId="0" applyFont="1" applyBorder="1" applyAlignment="1">
      <alignment horizontal="left" vertical="top" wrapText="1" shrinkToFit="1"/>
    </xf>
    <xf numFmtId="0" fontId="5" fillId="0" borderId="0" xfId="0" applyFont="1"/>
    <xf numFmtId="0" fontId="2" fillId="0" borderId="7" xfId="0" applyFont="1" applyBorder="1" applyAlignment="1">
      <alignment horizontal="center" vertical="center" shrinkToFit="1"/>
    </xf>
    <xf numFmtId="43" fontId="5" fillId="0" borderId="11" xfId="1" applyFont="1" applyFill="1" applyBorder="1" applyAlignment="1">
      <alignment horizontal="right" vertical="top"/>
    </xf>
    <xf numFmtId="43" fontId="5" fillId="0" borderId="11" xfId="1" applyFont="1" applyFill="1" applyBorder="1" applyAlignment="1">
      <alignment vertical="top"/>
    </xf>
    <xf numFmtId="43" fontId="5" fillId="0" borderId="11" xfId="1" applyFont="1" applyFill="1" applyBorder="1" applyAlignment="1">
      <alignment vertical="top" wrapText="1"/>
    </xf>
    <xf numFmtId="43" fontId="2" fillId="0" borderId="11" xfId="1" applyFont="1" applyFill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4" fontId="2" fillId="0" borderId="11" xfId="0" applyNumberFormat="1" applyFont="1" applyBorder="1" applyAlignment="1">
      <alignment horizontal="right" vertical="top" shrinkToFit="1"/>
    </xf>
    <xf numFmtId="4" fontId="2" fillId="0" borderId="11" xfId="0" applyNumberFormat="1" applyFont="1" applyBorder="1" applyAlignment="1">
      <alignment horizontal="center" vertical="top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" fontId="7" fillId="0" borderId="4" xfId="0" applyNumberFormat="1" applyFont="1" applyBorder="1" applyAlignment="1">
      <alignment horizontal="center" vertical="center" shrinkToFit="1"/>
    </xf>
    <xf numFmtId="4" fontId="7" fillId="0" borderId="6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shrinkToFit="1"/>
    </xf>
    <xf numFmtId="0" fontId="7" fillId="0" borderId="7" xfId="0" applyFont="1" applyBorder="1" applyAlignment="1">
      <alignment horizontal="center" vertical="center" shrinkToFit="1"/>
    </xf>
    <xf numFmtId="4" fontId="7" fillId="0" borderId="7" xfId="0" applyNumberFormat="1" applyFont="1" applyBorder="1" applyAlignment="1">
      <alignment horizontal="center" vertical="center" shrinkToFit="1"/>
    </xf>
    <xf numFmtId="4" fontId="7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shrinkToFit="1"/>
    </xf>
    <xf numFmtId="0" fontId="2" fillId="0" borderId="0" xfId="0" applyFont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</cellXfs>
  <cellStyles count="3">
    <cellStyle name="จุลภาค" xfId="1" builtinId="3"/>
    <cellStyle name="จุลภาค 2" xfId="2" xr:uid="{BE79F306-B6B9-413E-B768-1FDA0639982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33E9-6E22-4B63-938B-8F8C55E0ED8E}">
  <dimension ref="A1:I29"/>
  <sheetViews>
    <sheetView tabSelected="1" view="pageBreakPreview" zoomScaleNormal="100" zoomScaleSheetLayoutView="100" workbookViewId="0">
      <pane ySplit="6" topLeftCell="A25" activePane="bottomLeft" state="frozen"/>
      <selection pane="bottomLeft" activeCell="A4" sqref="A4:I4"/>
    </sheetView>
  </sheetViews>
  <sheetFormatPr defaultRowHeight="18.75" x14ac:dyDescent="0.45"/>
  <cols>
    <col min="1" max="1" width="4.625" style="36" customWidth="1"/>
    <col min="2" max="2" width="37.25" style="36" customWidth="1"/>
    <col min="3" max="3" width="12" style="36" customWidth="1"/>
    <col min="4" max="4" width="11.375" style="36" customWidth="1"/>
    <col min="5" max="5" width="11" style="36" customWidth="1"/>
    <col min="6" max="6" width="16.125" style="36" customWidth="1"/>
    <col min="7" max="7" width="16.875" style="36" customWidth="1"/>
    <col min="8" max="8" width="12.25" style="36" customWidth="1"/>
    <col min="9" max="9" width="16.25" style="36" customWidth="1"/>
  </cols>
  <sheetData>
    <row r="1" spans="1:9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x14ac:dyDescent="0.2">
      <c r="A2" s="38" t="s">
        <v>18</v>
      </c>
      <c r="B2" s="38"/>
      <c r="C2" s="38"/>
      <c r="D2" s="38"/>
      <c r="E2" s="38"/>
      <c r="F2" s="38"/>
      <c r="G2" s="38"/>
      <c r="H2" s="38"/>
      <c r="I2" s="38"/>
    </row>
    <row r="3" spans="1:9" x14ac:dyDescent="0.2">
      <c r="A3" s="39" t="s">
        <v>19</v>
      </c>
      <c r="B3" s="39"/>
      <c r="C3" s="39"/>
      <c r="D3" s="39"/>
      <c r="E3" s="39"/>
      <c r="F3" s="39"/>
      <c r="G3" s="39"/>
      <c r="H3" s="39"/>
      <c r="I3" s="39"/>
    </row>
    <row r="4" spans="1:9" x14ac:dyDescent="0.2">
      <c r="A4" s="44" t="s">
        <v>20</v>
      </c>
      <c r="B4" s="44"/>
      <c r="C4" s="44"/>
      <c r="D4" s="44"/>
      <c r="E4" s="44"/>
      <c r="F4" s="44"/>
      <c r="G4" s="44"/>
      <c r="H4" s="44"/>
      <c r="I4" s="44"/>
    </row>
    <row r="5" spans="1:9" x14ac:dyDescent="0.45">
      <c r="A5" s="26" t="s">
        <v>1</v>
      </c>
      <c r="B5" s="40" t="s">
        <v>2</v>
      </c>
      <c r="C5" s="26" t="s">
        <v>3</v>
      </c>
      <c r="D5" s="28" t="s">
        <v>4</v>
      </c>
      <c r="E5" s="42" t="s">
        <v>5</v>
      </c>
      <c r="F5" s="29" t="s">
        <v>6</v>
      </c>
      <c r="G5" s="28" t="s">
        <v>7</v>
      </c>
      <c r="H5" s="27" t="s">
        <v>8</v>
      </c>
      <c r="I5" s="30" t="s">
        <v>9</v>
      </c>
    </row>
    <row r="6" spans="1:9" x14ac:dyDescent="0.45">
      <c r="A6" s="31" t="s">
        <v>10</v>
      </c>
      <c r="B6" s="41"/>
      <c r="C6" s="31" t="s">
        <v>11</v>
      </c>
      <c r="D6" s="32" t="s">
        <v>12</v>
      </c>
      <c r="E6" s="43"/>
      <c r="F6" s="33" t="s">
        <v>13</v>
      </c>
      <c r="G6" s="32" t="s">
        <v>14</v>
      </c>
      <c r="H6" s="34" t="s">
        <v>15</v>
      </c>
      <c r="I6" s="35" t="s">
        <v>16</v>
      </c>
    </row>
    <row r="7" spans="1:9" ht="56.25" x14ac:dyDescent="0.2">
      <c r="A7" s="18">
        <v>1</v>
      </c>
      <c r="B7" s="1" t="s">
        <v>38</v>
      </c>
      <c r="C7" s="10">
        <f>9000*12</f>
        <v>108000</v>
      </c>
      <c r="D7" s="10">
        <f>9000*12</f>
        <v>108000</v>
      </c>
      <c r="E7" s="14" t="s">
        <v>17</v>
      </c>
      <c r="F7" s="11" t="s">
        <v>46</v>
      </c>
      <c r="G7" s="11" t="s">
        <v>47</v>
      </c>
      <c r="H7" s="9" t="s">
        <v>37</v>
      </c>
      <c r="I7" s="14" t="s">
        <v>71</v>
      </c>
    </row>
    <row r="8" spans="1:9" ht="56.25" x14ac:dyDescent="0.2">
      <c r="A8" s="18">
        <v>2</v>
      </c>
      <c r="B8" s="1" t="s">
        <v>39</v>
      </c>
      <c r="C8" s="10">
        <f>10000*12</f>
        <v>120000</v>
      </c>
      <c r="D8" s="10">
        <f>10000*12</f>
        <v>120000</v>
      </c>
      <c r="E8" s="14" t="s">
        <v>17</v>
      </c>
      <c r="F8" s="11" t="s">
        <v>48</v>
      </c>
      <c r="G8" s="11" t="s">
        <v>49</v>
      </c>
      <c r="H8" s="9" t="s">
        <v>37</v>
      </c>
      <c r="I8" s="14" t="s">
        <v>72</v>
      </c>
    </row>
    <row r="9" spans="1:9" ht="56.25" x14ac:dyDescent="0.2">
      <c r="A9" s="18">
        <v>3</v>
      </c>
      <c r="B9" s="1" t="s">
        <v>40</v>
      </c>
      <c r="C9" s="10">
        <f t="shared" ref="C9:D14" si="0">9000*12</f>
        <v>108000</v>
      </c>
      <c r="D9" s="10">
        <f t="shared" si="0"/>
        <v>108000</v>
      </c>
      <c r="E9" s="14" t="s">
        <v>17</v>
      </c>
      <c r="F9" s="11" t="s">
        <v>50</v>
      </c>
      <c r="G9" s="11" t="s">
        <v>54</v>
      </c>
      <c r="H9" s="9" t="s">
        <v>37</v>
      </c>
      <c r="I9" s="14" t="s">
        <v>73</v>
      </c>
    </row>
    <row r="10" spans="1:9" ht="56.25" x14ac:dyDescent="0.2">
      <c r="A10" s="18">
        <v>4</v>
      </c>
      <c r="B10" s="1" t="s">
        <v>41</v>
      </c>
      <c r="C10" s="10">
        <f t="shared" si="0"/>
        <v>108000</v>
      </c>
      <c r="D10" s="10">
        <f t="shared" si="0"/>
        <v>108000</v>
      </c>
      <c r="E10" s="14" t="s">
        <v>17</v>
      </c>
      <c r="F10" s="11" t="s">
        <v>51</v>
      </c>
      <c r="G10" s="11" t="s">
        <v>55</v>
      </c>
      <c r="H10" s="9" t="s">
        <v>37</v>
      </c>
      <c r="I10" s="14" t="s">
        <v>74</v>
      </c>
    </row>
    <row r="11" spans="1:9" ht="56.25" x14ac:dyDescent="0.2">
      <c r="A11" s="18">
        <v>5</v>
      </c>
      <c r="B11" s="1" t="s">
        <v>42</v>
      </c>
      <c r="C11" s="10">
        <f>10000*12</f>
        <v>120000</v>
      </c>
      <c r="D11" s="10">
        <f>10000*12</f>
        <v>120000</v>
      </c>
      <c r="E11" s="14" t="s">
        <v>17</v>
      </c>
      <c r="F11" s="12" t="s">
        <v>58</v>
      </c>
      <c r="G11" s="12" t="s">
        <v>63</v>
      </c>
      <c r="H11" s="9" t="s">
        <v>37</v>
      </c>
      <c r="I11" s="14" t="s">
        <v>75</v>
      </c>
    </row>
    <row r="12" spans="1:9" ht="56.25" x14ac:dyDescent="0.2">
      <c r="A12" s="18">
        <v>6</v>
      </c>
      <c r="B12" s="1" t="s">
        <v>42</v>
      </c>
      <c r="C12" s="10">
        <f>10000*12</f>
        <v>120000</v>
      </c>
      <c r="D12" s="10">
        <f>10000*12</f>
        <v>120000</v>
      </c>
      <c r="E12" s="14" t="s">
        <v>17</v>
      </c>
      <c r="F12" s="13" t="s">
        <v>59</v>
      </c>
      <c r="G12" s="13" t="s">
        <v>64</v>
      </c>
      <c r="H12" s="9" t="s">
        <v>37</v>
      </c>
      <c r="I12" s="14" t="s">
        <v>76</v>
      </c>
    </row>
    <row r="13" spans="1:9" ht="56.25" x14ac:dyDescent="0.2">
      <c r="A13" s="18">
        <v>7</v>
      </c>
      <c r="B13" s="1" t="s">
        <v>43</v>
      </c>
      <c r="C13" s="10">
        <f t="shared" si="0"/>
        <v>108000</v>
      </c>
      <c r="D13" s="10">
        <f t="shared" si="0"/>
        <v>108000</v>
      </c>
      <c r="E13" s="14" t="s">
        <v>17</v>
      </c>
      <c r="F13" s="12" t="s">
        <v>52</v>
      </c>
      <c r="G13" s="12" t="s">
        <v>56</v>
      </c>
      <c r="H13" s="9" t="s">
        <v>37</v>
      </c>
      <c r="I13" s="14" t="s">
        <v>77</v>
      </c>
    </row>
    <row r="14" spans="1:9" ht="56.25" x14ac:dyDescent="0.2">
      <c r="A14" s="18">
        <v>8</v>
      </c>
      <c r="B14" s="1" t="s">
        <v>44</v>
      </c>
      <c r="C14" s="10">
        <f t="shared" si="0"/>
        <v>108000</v>
      </c>
      <c r="D14" s="10">
        <f t="shared" si="0"/>
        <v>108000</v>
      </c>
      <c r="E14" s="14" t="s">
        <v>17</v>
      </c>
      <c r="F14" s="12" t="s">
        <v>53</v>
      </c>
      <c r="G14" s="12" t="s">
        <v>57</v>
      </c>
      <c r="H14" s="9" t="s">
        <v>37</v>
      </c>
      <c r="I14" s="14" t="s">
        <v>78</v>
      </c>
    </row>
    <row r="15" spans="1:9" ht="56.25" x14ac:dyDescent="0.2">
      <c r="A15" s="18">
        <v>9</v>
      </c>
      <c r="B15" s="1" t="s">
        <v>45</v>
      </c>
      <c r="C15" s="10">
        <f>10000*12</f>
        <v>120000</v>
      </c>
      <c r="D15" s="10">
        <f>10000*12</f>
        <v>120000</v>
      </c>
      <c r="E15" s="14" t="s">
        <v>17</v>
      </c>
      <c r="F15" s="12" t="s">
        <v>60</v>
      </c>
      <c r="G15" s="12" t="s">
        <v>65</v>
      </c>
      <c r="H15" s="9" t="s">
        <v>37</v>
      </c>
      <c r="I15" s="14" t="s">
        <v>79</v>
      </c>
    </row>
    <row r="16" spans="1:9" ht="56.25" x14ac:dyDescent="0.2">
      <c r="A16" s="18">
        <v>10</v>
      </c>
      <c r="B16" s="1" t="s">
        <v>45</v>
      </c>
      <c r="C16" s="10">
        <f t="shared" ref="C16:D17" si="1">10000*12</f>
        <v>120000</v>
      </c>
      <c r="D16" s="10">
        <f t="shared" si="1"/>
        <v>120000</v>
      </c>
      <c r="E16" s="14" t="s">
        <v>17</v>
      </c>
      <c r="F16" s="12" t="s">
        <v>61</v>
      </c>
      <c r="G16" s="12" t="s">
        <v>66</v>
      </c>
      <c r="H16" s="9" t="s">
        <v>37</v>
      </c>
      <c r="I16" s="14" t="s">
        <v>80</v>
      </c>
    </row>
    <row r="17" spans="1:9" ht="56.25" x14ac:dyDescent="0.2">
      <c r="A17" s="18">
        <v>11</v>
      </c>
      <c r="B17" s="1" t="s">
        <v>45</v>
      </c>
      <c r="C17" s="10">
        <f t="shared" si="1"/>
        <v>120000</v>
      </c>
      <c r="D17" s="10">
        <f t="shared" si="1"/>
        <v>120000</v>
      </c>
      <c r="E17" s="14" t="s">
        <v>17</v>
      </c>
      <c r="F17" s="12" t="s">
        <v>62</v>
      </c>
      <c r="G17" s="12" t="s">
        <v>67</v>
      </c>
      <c r="H17" s="9" t="s">
        <v>37</v>
      </c>
      <c r="I17" s="14" t="s">
        <v>81</v>
      </c>
    </row>
    <row r="18" spans="1:9" s="17" customFormat="1" ht="56.25" x14ac:dyDescent="0.45">
      <c r="A18" s="18">
        <v>12</v>
      </c>
      <c r="B18" s="1" t="s">
        <v>83</v>
      </c>
      <c r="C18" s="19">
        <v>40000</v>
      </c>
      <c r="D18" s="19">
        <v>40000</v>
      </c>
      <c r="E18" s="14" t="s">
        <v>17</v>
      </c>
      <c r="F18" s="8" t="s">
        <v>87</v>
      </c>
      <c r="G18" s="8" t="s">
        <v>91</v>
      </c>
      <c r="H18" s="9" t="s">
        <v>37</v>
      </c>
      <c r="I18" s="14" t="s">
        <v>95</v>
      </c>
    </row>
    <row r="19" spans="1:9" s="17" customFormat="1" ht="56.25" x14ac:dyDescent="0.45">
      <c r="A19" s="18">
        <v>13</v>
      </c>
      <c r="B19" s="1" t="s">
        <v>84</v>
      </c>
      <c r="C19" s="19">
        <v>100000</v>
      </c>
      <c r="D19" s="19">
        <v>100000</v>
      </c>
      <c r="E19" s="14" t="s">
        <v>17</v>
      </c>
      <c r="F19" s="8" t="s">
        <v>88</v>
      </c>
      <c r="G19" s="8" t="s">
        <v>92</v>
      </c>
      <c r="H19" s="9" t="s">
        <v>37</v>
      </c>
      <c r="I19" s="14" t="s">
        <v>96</v>
      </c>
    </row>
    <row r="20" spans="1:9" s="17" customFormat="1" ht="56.25" x14ac:dyDescent="0.45">
      <c r="A20" s="18">
        <v>14</v>
      </c>
      <c r="B20" s="1" t="s">
        <v>85</v>
      </c>
      <c r="C20" s="19">
        <v>70000</v>
      </c>
      <c r="D20" s="19">
        <v>70000</v>
      </c>
      <c r="E20" s="14" t="s">
        <v>17</v>
      </c>
      <c r="F20" s="8" t="s">
        <v>89</v>
      </c>
      <c r="G20" s="8" t="s">
        <v>93</v>
      </c>
      <c r="H20" s="9" t="s">
        <v>37</v>
      </c>
      <c r="I20" s="14" t="s">
        <v>97</v>
      </c>
    </row>
    <row r="21" spans="1:9" s="17" customFormat="1" ht="56.25" x14ac:dyDescent="0.45">
      <c r="A21" s="18">
        <v>15</v>
      </c>
      <c r="B21" s="1" t="s">
        <v>86</v>
      </c>
      <c r="C21" s="19">
        <v>4400</v>
      </c>
      <c r="D21" s="19">
        <v>4400</v>
      </c>
      <c r="E21" s="14" t="s">
        <v>17</v>
      </c>
      <c r="F21" s="8" t="s">
        <v>90</v>
      </c>
      <c r="G21" s="8" t="s">
        <v>94</v>
      </c>
      <c r="H21" s="9" t="s">
        <v>37</v>
      </c>
      <c r="I21" s="14" t="s">
        <v>98</v>
      </c>
    </row>
    <row r="22" spans="1:9" s="4" customFormat="1" ht="56.25" x14ac:dyDescent="0.2">
      <c r="A22" s="18">
        <v>16</v>
      </c>
      <c r="B22" s="16" t="s">
        <v>21</v>
      </c>
      <c r="C22" s="24">
        <v>491300</v>
      </c>
      <c r="D22" s="2">
        <v>476616.88</v>
      </c>
      <c r="E22" s="14" t="s">
        <v>17</v>
      </c>
      <c r="F22" s="25" t="s">
        <v>36</v>
      </c>
      <c r="G22" s="25" t="s">
        <v>22</v>
      </c>
      <c r="H22" s="9" t="s">
        <v>37</v>
      </c>
      <c r="I22" s="14" t="s">
        <v>30</v>
      </c>
    </row>
    <row r="23" spans="1:9" s="4" customFormat="1" ht="56.25" x14ac:dyDescent="0.2">
      <c r="A23" s="18">
        <v>17</v>
      </c>
      <c r="B23" s="16" t="s">
        <v>23</v>
      </c>
      <c r="C23" s="24">
        <v>498600</v>
      </c>
      <c r="D23" s="2">
        <v>474680.94</v>
      </c>
      <c r="E23" s="14" t="s">
        <v>17</v>
      </c>
      <c r="F23" s="25" t="s">
        <v>24</v>
      </c>
      <c r="G23" s="25" t="s">
        <v>27</v>
      </c>
      <c r="H23" s="9" t="s">
        <v>37</v>
      </c>
      <c r="I23" s="14" t="s">
        <v>31</v>
      </c>
    </row>
    <row r="24" spans="1:9" s="4" customFormat="1" ht="57.75" customHeight="1" x14ac:dyDescent="0.2">
      <c r="A24" s="18">
        <v>18</v>
      </c>
      <c r="B24" s="1" t="s">
        <v>25</v>
      </c>
      <c r="C24" s="5">
        <v>497800</v>
      </c>
      <c r="D24" s="2">
        <v>484450.55</v>
      </c>
      <c r="E24" s="14" t="s">
        <v>17</v>
      </c>
      <c r="F24" s="6" t="s">
        <v>28</v>
      </c>
      <c r="G24" s="6" t="s">
        <v>29</v>
      </c>
      <c r="H24" s="9" t="s">
        <v>37</v>
      </c>
      <c r="I24" s="14" t="s">
        <v>34</v>
      </c>
    </row>
    <row r="25" spans="1:9" s="4" customFormat="1" ht="56.25" x14ac:dyDescent="0.2">
      <c r="A25" s="18">
        <v>19</v>
      </c>
      <c r="B25" s="1" t="s">
        <v>26</v>
      </c>
      <c r="C25" s="5">
        <v>309300</v>
      </c>
      <c r="D25" s="2">
        <v>295497.7</v>
      </c>
      <c r="E25" s="14" t="s">
        <v>17</v>
      </c>
      <c r="F25" s="6" t="s">
        <v>32</v>
      </c>
      <c r="G25" s="6" t="s">
        <v>33</v>
      </c>
      <c r="H25" s="9" t="s">
        <v>37</v>
      </c>
      <c r="I25" s="14" t="s">
        <v>35</v>
      </c>
    </row>
    <row r="26" spans="1:9" s="15" customFormat="1" ht="56.25" x14ac:dyDescent="0.2">
      <c r="A26" s="18">
        <v>20</v>
      </c>
      <c r="B26" s="7" t="s">
        <v>99</v>
      </c>
      <c r="C26" s="22">
        <v>5400</v>
      </c>
      <c r="D26" s="22">
        <v>5400</v>
      </c>
      <c r="E26" s="14" t="s">
        <v>17</v>
      </c>
      <c r="F26" s="1" t="s">
        <v>101</v>
      </c>
      <c r="G26" s="1" t="s">
        <v>103</v>
      </c>
      <c r="H26" s="9" t="s">
        <v>37</v>
      </c>
      <c r="I26" s="14" t="s">
        <v>105</v>
      </c>
    </row>
    <row r="27" spans="1:9" s="15" customFormat="1" ht="56.25" x14ac:dyDescent="0.2">
      <c r="A27" s="18">
        <v>21</v>
      </c>
      <c r="B27" s="7" t="s">
        <v>100</v>
      </c>
      <c r="C27" s="22">
        <v>13560</v>
      </c>
      <c r="D27" s="22">
        <v>13560</v>
      </c>
      <c r="E27" s="14" t="s">
        <v>17</v>
      </c>
      <c r="F27" s="1" t="s">
        <v>102</v>
      </c>
      <c r="G27" s="1" t="s">
        <v>104</v>
      </c>
      <c r="H27" s="9" t="s">
        <v>37</v>
      </c>
      <c r="I27" s="14" t="s">
        <v>106</v>
      </c>
    </row>
    <row r="28" spans="1:9" s="15" customFormat="1" ht="37.5" x14ac:dyDescent="0.45">
      <c r="A28" s="18">
        <v>22</v>
      </c>
      <c r="B28" s="3" t="s">
        <v>107</v>
      </c>
      <c r="C28" s="20">
        <v>527384</v>
      </c>
      <c r="D28" s="20">
        <v>527384</v>
      </c>
      <c r="E28" s="14" t="s">
        <v>17</v>
      </c>
      <c r="F28" s="21" t="s">
        <v>108</v>
      </c>
      <c r="G28" s="21" t="s">
        <v>109</v>
      </c>
      <c r="H28" s="23" t="s">
        <v>111</v>
      </c>
      <c r="I28" s="14" t="s">
        <v>110</v>
      </c>
    </row>
    <row r="29" spans="1:9" s="15" customFormat="1" ht="56.25" x14ac:dyDescent="0.2">
      <c r="A29" s="18">
        <v>23</v>
      </c>
      <c r="B29" s="3" t="s">
        <v>68</v>
      </c>
      <c r="C29" s="10">
        <v>1728</v>
      </c>
      <c r="D29" s="10">
        <v>1728</v>
      </c>
      <c r="E29" s="14" t="s">
        <v>17</v>
      </c>
      <c r="F29" s="12" t="s">
        <v>69</v>
      </c>
      <c r="G29" s="12" t="s">
        <v>70</v>
      </c>
      <c r="H29" s="9" t="s">
        <v>37</v>
      </c>
      <c r="I29" s="14" t="s">
        <v>82</v>
      </c>
    </row>
  </sheetData>
  <mergeCells count="6">
    <mergeCell ref="A1:I1"/>
    <mergeCell ref="A2:I2"/>
    <mergeCell ref="A3:I3"/>
    <mergeCell ref="B5:B6"/>
    <mergeCell ref="E5:E6"/>
    <mergeCell ref="A4:I4"/>
  </mergeCells>
  <phoneticPr fontId="1" type="noConversion"/>
  <pageMargins left="0.51181102362204722" right="0.31496062992125984" top="0.74803149606299213" bottom="0.35433070866141736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Laksanalee Han</dc:creator>
  <cp:lastModifiedBy>NCC</cp:lastModifiedBy>
  <cp:lastPrinted>2026-06-15T09:05:04Z</cp:lastPrinted>
  <dcterms:created xsi:type="dcterms:W3CDTF">2026-06-12T06:21:43Z</dcterms:created>
  <dcterms:modified xsi:type="dcterms:W3CDTF">2026-06-18T08:06:01Z</dcterms:modified>
</cp:coreProperties>
</file>